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720" windowWidth="18495" windowHeight="11700" activeTab="0"/>
  </bookViews>
  <sheets>
    <sheet name="Journal trimestre 1 " sheetId="1" r:id="rId1"/>
    <sheet name="Graphique evolution du capital" sheetId="2" r:id="rId2"/>
  </sheets>
  <definedNames>
    <definedName name="lsv">#REF!</definedName>
    <definedName name="rjv">'Journal trimestre 1 '!$F$34</definedName>
    <definedName name="rmv">#REF!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C3" authorId="0">
      <text>
        <r>
          <rPr>
            <b/>
            <sz val="8"/>
            <rFont val="Tahoma"/>
            <family val="2"/>
          </rPr>
          <t>Renseigner au début du trimestre, ne plus toucher ensuite ! Profitez en pour procéder à des augmentation de capital.</t>
        </r>
      </text>
    </comment>
    <comment ref="C8" authorId="0">
      <text>
        <r>
          <rPr>
            <b/>
            <sz val="8"/>
            <rFont val="Tahoma"/>
            <family val="2"/>
          </rPr>
          <t>Vos objectifs d'augmentation du capital pour le trimestre.</t>
        </r>
      </text>
    </comment>
    <comment ref="F3" authorId="0">
      <text>
        <r>
          <rPr>
            <b/>
            <sz val="8"/>
            <rFont val="Tahoma"/>
            <family val="2"/>
          </rPr>
          <t>Total des gains en % du lundi, sur tout le trimestre.
Idem pour les autres jours bien sur.</t>
        </r>
      </text>
    </comment>
    <comment ref="K6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L3" authorId="0">
      <text>
        <r>
          <rPr>
            <b/>
            <sz val="8"/>
            <rFont val="Tahoma"/>
            <family val="2"/>
          </rPr>
          <t>Renseignez l'objectif que vous vous fixez pour le trimestre.</t>
        </r>
      </text>
    </comment>
    <comment ref="K3" authorId="0">
      <text>
        <r>
          <rPr>
            <b/>
            <sz val="8"/>
            <rFont val="Tahoma"/>
            <family val="2"/>
          </rPr>
          <t>% d'augmentation total sur le trimestre. L'idéal est d'atteindre l'objectif que vous vous fixez dans la case à droite.</t>
        </r>
      </text>
    </comment>
    <comment ref="K10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14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18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22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26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38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42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50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54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K58" authorId="0">
      <text>
        <r>
          <rPr>
            <b/>
            <sz val="8"/>
            <rFont val="Tahoma"/>
            <family val="2"/>
          </rPr>
          <t xml:space="preserve">Gain en % sur la semaine.
</t>
        </r>
      </text>
    </comment>
    <comment ref="E8" authorId="0">
      <text>
        <r>
          <rPr>
            <b/>
            <sz val="8"/>
            <rFont val="Tahoma"/>
            <family val="2"/>
          </rPr>
          <t>Renseignez combien d'argent vous avez gagné ou perdu ( en euros )dans la journée. Pour une perte, mettez le signe "-" devant. 
Laissez vide si vous n'avez soldé aucune postion.</t>
        </r>
      </text>
    </comment>
    <comment ref="L6" authorId="0">
      <text>
        <r>
          <rPr>
            <b/>
            <sz val="8"/>
            <rFont val="Tahoma"/>
            <family val="2"/>
          </rPr>
          <t>Avez-vous respecté les règles que vous avez fixé dans votre stratégie ?</t>
        </r>
      </text>
    </comment>
    <comment ref="M6" authorId="0">
      <text>
        <r>
          <rPr>
            <b/>
            <sz val="8"/>
            <rFont val="Tahoma"/>
            <family val="2"/>
          </rPr>
          <t>Si vous testez plusieurs stratégies. Précisez quelle stratégie vous avez utilisée cette semaine la.</t>
        </r>
      </text>
    </comment>
    <comment ref="F6" authorId="0">
      <text>
        <r>
          <rPr>
            <b/>
            <sz val="8"/>
            <rFont val="Tahoma"/>
            <family val="2"/>
          </rPr>
          <t>% d'augmentation du jour</t>
        </r>
      </text>
    </comment>
    <comment ref="F8" authorId="0">
      <text>
        <r>
          <rPr>
            <b/>
            <sz val="8"/>
            <rFont val="Tahoma"/>
            <family val="2"/>
          </rPr>
          <t>Gain/perte réalisée chaque jour. Si vous souhaitez procéder à une augmentation de capital à l'intérieur d'un trimestre, ajoutez le dans un gain/perte pour ne pas fausser toute la feuille.</t>
        </r>
      </text>
    </comment>
    <comment ref="F9" authorId="0">
      <text>
        <r>
          <rPr>
            <b/>
            <sz val="8"/>
            <rFont val="Tahoma"/>
            <family val="2"/>
          </rPr>
          <t>Votre capital à la fin de la journée</t>
        </r>
      </text>
    </comment>
  </commentList>
</comments>
</file>

<file path=xl/sharedStrings.xml><?xml version="1.0" encoding="utf-8"?>
<sst xmlns="http://schemas.openxmlformats.org/spreadsheetml/2006/main" count="68" uniqueCount="29">
  <si>
    <t>Debut</t>
  </si>
  <si>
    <t>Fin</t>
  </si>
  <si>
    <t>Totaux</t>
  </si>
  <si>
    <t>Semaine</t>
  </si>
  <si>
    <t>Lundi</t>
  </si>
  <si>
    <t>Mardi</t>
  </si>
  <si>
    <t>Jeudi</t>
  </si>
  <si>
    <t>Vendredi</t>
  </si>
  <si>
    <t>Mercredi</t>
  </si>
  <si>
    <t>% d'augmentation</t>
  </si>
  <si>
    <t>Montant gagné</t>
  </si>
  <si>
    <t>Euro</t>
  </si>
  <si>
    <t>Monnaie</t>
  </si>
  <si>
    <t xml:space="preserve">Objectif 1 </t>
  </si>
  <si>
    <t xml:space="preserve">Objectif 2 </t>
  </si>
  <si>
    <t xml:space="preserve">Objectif 3 </t>
  </si>
  <si>
    <t>Attention : Les cases contenant des chiffres en couleurs contiennent des formules et ne doivent pas être modifiées ! ( sauf si vous savez ce que vous faites )</t>
  </si>
  <si>
    <t>Gain/Perte</t>
  </si>
  <si>
    <t>Capital actuel</t>
  </si>
  <si>
    <t>Capital départ trimestre</t>
  </si>
  <si>
    <t>% Augmentation</t>
  </si>
  <si>
    <t>Objectif en %</t>
  </si>
  <si>
    <t>Commentaires sur la semaine</t>
  </si>
  <si>
    <t>Règles respectées ?</t>
  </si>
  <si>
    <t>Stratégie utilisée</t>
  </si>
  <si>
    <t>Notes</t>
  </si>
  <si>
    <t>Au début du trimestre, renseignez votre capital de départ, puis chaque jour le gain ou la perte réalisée. Tout le reste se calculera automatiquement.</t>
  </si>
  <si>
    <t>Chaque trimestre, dupliquez cette feuille pour garder votre historique total.</t>
  </si>
  <si>
    <t>En rouge : moyenne mobile à 5 périodes : Attention si votre courbe bleue reste longtemps sous la courbe rouge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</si>
</sst>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b/>
      <sz val="11"/>
      <color indexed="49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b/>
      <sz val="11"/>
      <color rgb="FF00B0F0"/>
      <name val="Calibri"/>
      <family val="2"/>
    </font>
    <font>
      <b/>
      <sz val="11"/>
      <color theme="8"/>
      <name val="Calibri"/>
      <family val="2"/>
    </font>
    <font>
      <sz val="11"/>
      <color theme="9"/>
      <name val="Calibri"/>
      <family val="2"/>
    </font>
    <font>
      <sz val="11"/>
      <color theme="2" tint="-0.4999699890613556"/>
      <name val="Calibri"/>
      <family val="2"/>
    </font>
    <font>
      <b/>
      <sz val="11"/>
      <color theme="5"/>
      <name val="Calibri"/>
      <family val="2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18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Fill="1" applyBorder="1" applyAlignment="1">
      <alignment/>
    </xf>
    <xf numFmtId="0" fontId="47" fillId="0" borderId="20" xfId="0" applyFont="1" applyBorder="1" applyAlignment="1">
      <alignment/>
    </xf>
    <xf numFmtId="0" fontId="0" fillId="0" borderId="14" xfId="0" applyBorder="1" applyAlignment="1">
      <alignment/>
    </xf>
    <xf numFmtId="0" fontId="47" fillId="0" borderId="21" xfId="0" applyFont="1" applyBorder="1" applyAlignment="1">
      <alignment/>
    </xf>
    <xf numFmtId="0" fontId="0" fillId="0" borderId="0" xfId="0" applyFill="1" applyBorder="1" applyAlignment="1">
      <alignment/>
    </xf>
    <xf numFmtId="0" fontId="50" fillId="0" borderId="22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23" xfId="0" applyFont="1" applyBorder="1" applyAlignment="1">
      <alignment/>
    </xf>
    <xf numFmtId="0" fontId="0" fillId="0" borderId="24" xfId="0" applyBorder="1" applyAlignment="1">
      <alignment/>
    </xf>
    <xf numFmtId="0" fontId="49" fillId="0" borderId="22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20" xfId="0" applyFont="1" applyBorder="1" applyAlignment="1">
      <alignment/>
    </xf>
    <xf numFmtId="0" fontId="0" fillId="0" borderId="25" xfId="0" applyBorder="1" applyAlignment="1">
      <alignment horizontal="right" vertical="center"/>
    </xf>
    <xf numFmtId="0" fontId="0" fillId="33" borderId="0" xfId="0" applyFill="1" applyBorder="1" applyAlignment="1">
      <alignment/>
    </xf>
    <xf numFmtId="0" fontId="23" fillId="22" borderId="25" xfId="0" applyFont="1" applyFill="1" applyBorder="1" applyAlignment="1">
      <alignment/>
    </xf>
    <xf numFmtId="0" fontId="52" fillId="0" borderId="26" xfId="0" applyNumberFormat="1" applyFont="1" applyBorder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53" fillId="0" borderId="27" xfId="0" applyNumberFormat="1" applyFont="1" applyBorder="1" applyAlignment="1">
      <alignment/>
    </xf>
    <xf numFmtId="0" fontId="53" fillId="0" borderId="11" xfId="0" applyNumberFormat="1" applyFont="1" applyBorder="1" applyAlignment="1">
      <alignment/>
    </xf>
    <xf numFmtId="0" fontId="54" fillId="0" borderId="28" xfId="0" applyFont="1" applyBorder="1" applyAlignment="1">
      <alignment/>
    </xf>
    <xf numFmtId="0" fontId="54" fillId="0" borderId="29" xfId="0" applyFont="1" applyBorder="1" applyAlignment="1">
      <alignment/>
    </xf>
    <xf numFmtId="0" fontId="54" fillId="0" borderId="17" xfId="0" applyFont="1" applyBorder="1" applyAlignment="1">
      <alignment/>
    </xf>
    <xf numFmtId="0" fontId="46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3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23" fillId="22" borderId="30" xfId="0" applyFont="1" applyFill="1" applyBorder="1" applyAlignment="1">
      <alignment/>
    </xf>
    <xf numFmtId="0" fontId="52" fillId="0" borderId="31" xfId="0" applyFont="1" applyBorder="1" applyAlignment="1">
      <alignment/>
    </xf>
    <xf numFmtId="0" fontId="56" fillId="0" borderId="26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2" fillId="0" borderId="19" xfId="0" applyFont="1" applyBorder="1" applyAlignment="1">
      <alignment/>
    </xf>
    <xf numFmtId="0" fontId="57" fillId="0" borderId="11" xfId="0" applyFont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27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7" fillId="35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7" fillId="36" borderId="0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50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Evolution du capital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5575"/>
          <c:w val="0.98825"/>
          <c:h val="0.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5"/>
          </c:trendline>
          <c:val>
            <c:numRef>
              <c:f>'Journal trimestre 1 '!$P$5:$CG$5</c:f>
              <c:numCache/>
            </c:numRef>
          </c:val>
          <c:smooth val="0"/>
        </c:ser>
        <c:marker val="1"/>
        <c:axId val="44863451"/>
        <c:axId val="1117876"/>
      </c:lineChart>
      <c:catAx>
        <c:axId val="44863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17876"/>
        <c:crosses val="autoZero"/>
        <c:auto val="1"/>
        <c:lblOffset val="100"/>
        <c:tickLblSkip val="1"/>
        <c:noMultiLvlLbl val="0"/>
      </c:catAx>
      <c:valAx>
        <c:axId val="1117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863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Evolution du capital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5575"/>
          <c:w val="0.98825"/>
          <c:h val="0.94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00"/>
                </a:solidFill>
                <a:prstDash val="sysDot"/>
              </a:ln>
            </c:spPr>
            <c:trendlineType val="movingAvg"/>
            <c:period val="5"/>
          </c:trendline>
          <c:val>
            <c:numRef>
              <c:f>'Journal trimestre 1 '!$P$5:$CG$5</c:f>
              <c:numCache>
                <c:ptCount val="70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  <c:pt idx="7">
                  <c:v>1050</c:v>
                </c:pt>
                <c:pt idx="8">
                  <c:v>1050</c:v>
                </c:pt>
                <c:pt idx="9">
                  <c:v>1050</c:v>
                </c:pt>
                <c:pt idx="10">
                  <c:v>1050</c:v>
                </c:pt>
                <c:pt idx="11">
                  <c:v>1050</c:v>
                </c:pt>
                <c:pt idx="12">
                  <c:v>1050</c:v>
                </c:pt>
                <c:pt idx="13">
                  <c:v>1050</c:v>
                </c:pt>
                <c:pt idx="14">
                  <c:v>1050</c:v>
                </c:pt>
                <c:pt idx="15">
                  <c:v>1050</c:v>
                </c:pt>
                <c:pt idx="16">
                  <c:v>1050</c:v>
                </c:pt>
                <c:pt idx="17">
                  <c:v>1050</c:v>
                </c:pt>
                <c:pt idx="18">
                  <c:v>1050</c:v>
                </c:pt>
                <c:pt idx="19">
                  <c:v>1050</c:v>
                </c:pt>
                <c:pt idx="20">
                  <c:v>1050</c:v>
                </c:pt>
                <c:pt idx="21">
                  <c:v>1050</c:v>
                </c:pt>
                <c:pt idx="22">
                  <c:v>1050</c:v>
                </c:pt>
                <c:pt idx="23">
                  <c:v>1050</c:v>
                </c:pt>
                <c:pt idx="24">
                  <c:v>1050</c:v>
                </c:pt>
                <c:pt idx="25">
                  <c:v>1050</c:v>
                </c:pt>
                <c:pt idx="26">
                  <c:v>1050</c:v>
                </c:pt>
                <c:pt idx="27">
                  <c:v>1050</c:v>
                </c:pt>
                <c:pt idx="28">
                  <c:v>1050</c:v>
                </c:pt>
                <c:pt idx="29">
                  <c:v>1050</c:v>
                </c:pt>
                <c:pt idx="30">
                  <c:v>1050</c:v>
                </c:pt>
                <c:pt idx="31">
                  <c:v>1050</c:v>
                </c:pt>
                <c:pt idx="32">
                  <c:v>1050</c:v>
                </c:pt>
                <c:pt idx="33">
                  <c:v>1050</c:v>
                </c:pt>
                <c:pt idx="34">
                  <c:v>1050</c:v>
                </c:pt>
                <c:pt idx="35">
                  <c:v>1050</c:v>
                </c:pt>
                <c:pt idx="36">
                  <c:v>1050</c:v>
                </c:pt>
                <c:pt idx="37">
                  <c:v>1050</c:v>
                </c:pt>
                <c:pt idx="38">
                  <c:v>1050</c:v>
                </c:pt>
                <c:pt idx="39">
                  <c:v>1050</c:v>
                </c:pt>
                <c:pt idx="40">
                  <c:v>1050</c:v>
                </c:pt>
                <c:pt idx="41">
                  <c:v>1050</c:v>
                </c:pt>
                <c:pt idx="42">
                  <c:v>1050</c:v>
                </c:pt>
                <c:pt idx="43">
                  <c:v>1050</c:v>
                </c:pt>
                <c:pt idx="44">
                  <c:v>1050</c:v>
                </c:pt>
                <c:pt idx="45">
                  <c:v>1050</c:v>
                </c:pt>
                <c:pt idx="46">
                  <c:v>1050</c:v>
                </c:pt>
                <c:pt idx="47">
                  <c:v>1050</c:v>
                </c:pt>
                <c:pt idx="48">
                  <c:v>1050</c:v>
                </c:pt>
                <c:pt idx="49">
                  <c:v>1050</c:v>
                </c:pt>
                <c:pt idx="50">
                  <c:v>1050</c:v>
                </c:pt>
                <c:pt idx="51">
                  <c:v>1050</c:v>
                </c:pt>
                <c:pt idx="52">
                  <c:v>1050</c:v>
                </c:pt>
                <c:pt idx="53">
                  <c:v>1050</c:v>
                </c:pt>
                <c:pt idx="54">
                  <c:v>1050</c:v>
                </c:pt>
                <c:pt idx="55">
                  <c:v>1050</c:v>
                </c:pt>
                <c:pt idx="56">
                  <c:v>1050</c:v>
                </c:pt>
                <c:pt idx="57">
                  <c:v>1050</c:v>
                </c:pt>
                <c:pt idx="58">
                  <c:v>1050</c:v>
                </c:pt>
                <c:pt idx="59">
                  <c:v>1050</c:v>
                </c:pt>
                <c:pt idx="60">
                  <c:v>1050</c:v>
                </c:pt>
                <c:pt idx="61">
                  <c:v>1050</c:v>
                </c:pt>
                <c:pt idx="62">
                  <c:v>1050</c:v>
                </c:pt>
                <c:pt idx="63">
                  <c:v>1050</c:v>
                </c:pt>
                <c:pt idx="64">
                  <c:v>1050</c:v>
                </c:pt>
                <c:pt idx="65">
                  <c:v>1050</c:v>
                </c:pt>
                <c:pt idx="66">
                  <c:v>1050</c:v>
                </c:pt>
                <c:pt idx="67">
                  <c:v>1050</c:v>
                </c:pt>
                <c:pt idx="68">
                  <c:v>1050</c:v>
                </c:pt>
                <c:pt idx="69">
                  <c:v>1050</c:v>
                </c:pt>
              </c:numCache>
            </c:numRef>
          </c:val>
          <c:smooth val="0"/>
        </c:ser>
        <c:marker val="1"/>
        <c:axId val="10060885"/>
        <c:axId val="23439102"/>
      </c:line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60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63</xdr:row>
      <xdr:rowOff>47625</xdr:rowOff>
    </xdr:from>
    <xdr:to>
      <xdr:col>15</xdr:col>
      <xdr:colOff>266700</xdr:colOff>
      <xdr:row>93</xdr:row>
      <xdr:rowOff>123825</xdr:rowOff>
    </xdr:to>
    <xdr:graphicFrame>
      <xdr:nvGraphicFramePr>
        <xdr:cNvPr id="1" name="Graphique 6"/>
        <xdr:cNvGraphicFramePr/>
      </xdr:nvGraphicFramePr>
      <xdr:xfrm>
        <a:off x="2381250" y="12106275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18</xdr:col>
      <xdr:colOff>571500</xdr:colOff>
      <xdr:row>33</xdr:row>
      <xdr:rowOff>76200</xdr:rowOff>
    </xdr:to>
    <xdr:graphicFrame>
      <xdr:nvGraphicFramePr>
        <xdr:cNvPr id="1" name="Graphique 6"/>
        <xdr:cNvGraphicFramePr/>
      </xdr:nvGraphicFramePr>
      <xdr:xfrm>
        <a:off x="2286000" y="57150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61"/>
  <sheetViews>
    <sheetView tabSelected="1" zoomScalePageLayoutView="0" workbookViewId="0" topLeftCell="A1">
      <selection activeCell="B31" sqref="B31"/>
    </sheetView>
  </sheetViews>
  <sheetFormatPr defaultColWidth="11.421875" defaultRowHeight="15"/>
  <cols>
    <col min="1" max="1" width="5.57421875" style="0" customWidth="1"/>
    <col min="2" max="2" width="23.140625" style="0" customWidth="1"/>
    <col min="4" max="4" width="8.00390625" style="0" customWidth="1"/>
    <col min="5" max="5" width="12.00390625" style="1" customWidth="1"/>
    <col min="6" max="6" width="14.28125" style="0" customWidth="1"/>
    <col min="7" max="7" width="13.421875" style="0" customWidth="1"/>
    <col min="8" max="8" width="14.7109375" style="0" customWidth="1"/>
    <col min="9" max="9" width="14.00390625" style="0" customWidth="1"/>
    <col min="11" max="11" width="17.140625" style="0" bestFit="1" customWidth="1"/>
    <col min="12" max="12" width="18.8515625" style="0" customWidth="1"/>
    <col min="13" max="13" width="18.421875" style="0" customWidth="1"/>
    <col min="14" max="14" width="17.8515625" style="0" customWidth="1"/>
  </cols>
  <sheetData>
    <row r="1" ht="15.75" thickBot="1"/>
    <row r="2" spans="2:12" ht="15.75" customHeight="1" thickBot="1">
      <c r="B2" s="18" t="s">
        <v>12</v>
      </c>
      <c r="C2" s="28" t="s">
        <v>11</v>
      </c>
      <c r="E2" s="14"/>
      <c r="F2" s="22" t="s">
        <v>4</v>
      </c>
      <c r="G2" s="23" t="s">
        <v>5</v>
      </c>
      <c r="H2" s="23" t="s">
        <v>8</v>
      </c>
      <c r="I2" s="23" t="s">
        <v>6</v>
      </c>
      <c r="J2" s="23" t="s">
        <v>7</v>
      </c>
      <c r="K2" s="16" t="s">
        <v>20</v>
      </c>
      <c r="L2" s="16" t="s">
        <v>21</v>
      </c>
    </row>
    <row r="3" spans="2:12" ht="15.75" thickBot="1">
      <c r="B3" s="7" t="s">
        <v>19</v>
      </c>
      <c r="C3" s="30">
        <v>1000</v>
      </c>
      <c r="E3" s="15" t="s">
        <v>2</v>
      </c>
      <c r="F3" s="46">
        <f>SUM(F6,F10,F14,F18,F22,F26,F30,F34,F38,F42,F46,F50,F54,F58)</f>
        <v>5</v>
      </c>
      <c r="G3" s="46">
        <f>SUM(G6,G10,G14,G18,G22,G26,G30,G34,G38,G42,G46,G50,G54,G58)</f>
        <v>0</v>
      </c>
      <c r="H3" s="46">
        <f>SUM(H6,H10,H14,H18,H22,H26,H30,H34,H38,H42,H46,H50,H54,H58)</f>
        <v>0</v>
      </c>
      <c r="I3" s="46">
        <f>SUM(I6,I10,I14,I18,I22,I26,I30,I34,I38,I42,I46,I50,I54,I58)</f>
        <v>0</v>
      </c>
      <c r="J3" s="46">
        <f>SUM(J6,J10,J14,J18,J22,J26,J30,J34,J38,J42,J46,J50,J54,J58)</f>
        <v>0</v>
      </c>
      <c r="K3" s="49">
        <f>C5</f>
        <v>5</v>
      </c>
      <c r="L3" s="19">
        <v>10</v>
      </c>
    </row>
    <row r="4" spans="2:3" ht="15">
      <c r="B4" s="17" t="s">
        <v>18</v>
      </c>
      <c r="C4" s="47">
        <f>J61</f>
        <v>1050</v>
      </c>
    </row>
    <row r="5" spans="2:85" s="1" customFormat="1" ht="15">
      <c r="B5" s="17" t="s">
        <v>9</v>
      </c>
      <c r="C5" s="31">
        <f>((C4-C3)/C3)*100</f>
        <v>5</v>
      </c>
      <c r="E5" s="51" t="s">
        <v>3</v>
      </c>
      <c r="F5" s="52"/>
      <c r="G5" s="52"/>
      <c r="H5" s="52"/>
      <c r="I5" s="52"/>
      <c r="J5" s="52"/>
      <c r="K5" s="53"/>
      <c r="L5" s="62" t="s">
        <v>22</v>
      </c>
      <c r="M5" s="63"/>
      <c r="N5" s="64"/>
      <c r="P5" s="1">
        <f>F9</f>
        <v>1050</v>
      </c>
      <c r="Q5" s="1">
        <f>G9</f>
        <v>1050</v>
      </c>
      <c r="R5" s="1">
        <f>H9</f>
        <v>1050</v>
      </c>
      <c r="S5" s="1">
        <f>I9</f>
        <v>1050</v>
      </c>
      <c r="T5" s="1">
        <f>J9</f>
        <v>1050</v>
      </c>
      <c r="U5" s="1">
        <f>F13</f>
        <v>1050</v>
      </c>
      <c r="V5" s="1">
        <f>G13</f>
        <v>1050</v>
      </c>
      <c r="W5" s="1">
        <f>H13</f>
        <v>1050</v>
      </c>
      <c r="X5" s="1">
        <f>I13</f>
        <v>1050</v>
      </c>
      <c r="Y5" s="1">
        <f>J13</f>
        <v>1050</v>
      </c>
      <c r="Z5" s="1">
        <f>F17</f>
        <v>1050</v>
      </c>
      <c r="AA5" s="1">
        <f>G17</f>
        <v>1050</v>
      </c>
      <c r="AB5" s="1">
        <f>H17</f>
        <v>1050</v>
      </c>
      <c r="AC5" s="1">
        <f>I17</f>
        <v>1050</v>
      </c>
      <c r="AD5" s="1">
        <f>J17</f>
        <v>1050</v>
      </c>
      <c r="AE5" s="1">
        <f>F21</f>
        <v>1050</v>
      </c>
      <c r="AF5" s="1">
        <f>G21</f>
        <v>1050</v>
      </c>
      <c r="AG5" s="1">
        <f>H21</f>
        <v>1050</v>
      </c>
      <c r="AH5" s="1">
        <f>I21</f>
        <v>1050</v>
      </c>
      <c r="AI5" s="1">
        <f>J21</f>
        <v>1050</v>
      </c>
      <c r="AJ5" s="1">
        <f>F25</f>
        <v>1050</v>
      </c>
      <c r="AK5" s="1">
        <f>G25</f>
        <v>1050</v>
      </c>
      <c r="AL5" s="1">
        <f>H25</f>
        <v>1050</v>
      </c>
      <c r="AM5" s="1">
        <f>I25</f>
        <v>1050</v>
      </c>
      <c r="AN5" s="1">
        <f>J25</f>
        <v>1050</v>
      </c>
      <c r="AO5" s="1">
        <f>F29</f>
        <v>1050</v>
      </c>
      <c r="AP5" s="1">
        <f>G29</f>
        <v>1050</v>
      </c>
      <c r="AQ5" s="1">
        <f>H29</f>
        <v>1050</v>
      </c>
      <c r="AR5" s="1">
        <f>I29</f>
        <v>1050</v>
      </c>
      <c r="AS5" s="1">
        <f>J29</f>
        <v>1050</v>
      </c>
      <c r="AT5" s="1">
        <f>F33</f>
        <v>1050</v>
      </c>
      <c r="AU5" s="1">
        <f>G33</f>
        <v>1050</v>
      </c>
      <c r="AV5" s="1">
        <f>H33</f>
        <v>1050</v>
      </c>
      <c r="AW5" s="1">
        <f>I33</f>
        <v>1050</v>
      </c>
      <c r="AX5" s="1">
        <f>J33</f>
        <v>1050</v>
      </c>
      <c r="AY5" s="1">
        <f>F37</f>
        <v>1050</v>
      </c>
      <c r="AZ5" s="1">
        <f>G37</f>
        <v>1050</v>
      </c>
      <c r="BA5" s="1">
        <f>H37</f>
        <v>1050</v>
      </c>
      <c r="BB5" s="1">
        <f>I37</f>
        <v>1050</v>
      </c>
      <c r="BC5" s="1">
        <f>J37</f>
        <v>1050</v>
      </c>
      <c r="BD5" s="1">
        <f>F41</f>
        <v>1050</v>
      </c>
      <c r="BE5" s="1">
        <f>G41</f>
        <v>1050</v>
      </c>
      <c r="BF5" s="1">
        <f>H41</f>
        <v>1050</v>
      </c>
      <c r="BG5" s="1">
        <f>I41</f>
        <v>1050</v>
      </c>
      <c r="BH5" s="1">
        <f>J41</f>
        <v>1050</v>
      </c>
      <c r="BI5" s="1">
        <f>F45</f>
        <v>1050</v>
      </c>
      <c r="BJ5" s="1">
        <f>G45</f>
        <v>1050</v>
      </c>
      <c r="BK5" s="1">
        <f>H45</f>
        <v>1050</v>
      </c>
      <c r="BL5" s="1">
        <f>I45</f>
        <v>1050</v>
      </c>
      <c r="BM5" s="1">
        <f>J45</f>
        <v>1050</v>
      </c>
      <c r="BN5" s="1">
        <f>F49</f>
        <v>1050</v>
      </c>
      <c r="BO5" s="1">
        <f>G49</f>
        <v>1050</v>
      </c>
      <c r="BP5" s="1">
        <f>H49</f>
        <v>1050</v>
      </c>
      <c r="BQ5" s="1">
        <f>I49</f>
        <v>1050</v>
      </c>
      <c r="BR5" s="1">
        <f>J49</f>
        <v>1050</v>
      </c>
      <c r="BS5" s="1">
        <f>F53</f>
        <v>1050</v>
      </c>
      <c r="BT5" s="1">
        <f>G53</f>
        <v>1050</v>
      </c>
      <c r="BU5" s="1">
        <f>H53</f>
        <v>1050</v>
      </c>
      <c r="BV5" s="1">
        <f>I53</f>
        <v>1050</v>
      </c>
      <c r="BW5" s="1">
        <f>J53</f>
        <v>1050</v>
      </c>
      <c r="BX5" s="1">
        <f>F57</f>
        <v>1050</v>
      </c>
      <c r="BY5" s="1">
        <f>G57</f>
        <v>1050</v>
      </c>
      <c r="BZ5" s="1">
        <f>H57</f>
        <v>1050</v>
      </c>
      <c r="CA5" s="1">
        <f>I57</f>
        <v>1050</v>
      </c>
      <c r="CB5" s="1">
        <f>J57</f>
        <v>1050</v>
      </c>
      <c r="CC5" s="1">
        <f>F61</f>
        <v>1050</v>
      </c>
      <c r="CD5" s="1">
        <f>G61</f>
        <v>1050</v>
      </c>
      <c r="CE5" s="1">
        <f>H61</f>
        <v>1050</v>
      </c>
      <c r="CF5" s="1">
        <f>I61</f>
        <v>1050</v>
      </c>
      <c r="CG5" s="1">
        <f>J61</f>
        <v>1050</v>
      </c>
    </row>
    <row r="6" spans="2:14" ht="15.75" thickBot="1">
      <c r="B6" s="25" t="s">
        <v>10</v>
      </c>
      <c r="C6" s="13">
        <f>C4-C3</f>
        <v>50</v>
      </c>
      <c r="D6" s="1"/>
      <c r="E6" s="4">
        <v>1</v>
      </c>
      <c r="F6" s="35">
        <f>(F8/F7)*100</f>
        <v>5</v>
      </c>
      <c r="G6" s="35">
        <f>(G8/G7)*100</f>
        <v>0</v>
      </c>
      <c r="H6" s="35">
        <f>(H8/H7)*100</f>
        <v>0</v>
      </c>
      <c r="I6" s="35">
        <f>(I8/I7)*100</f>
        <v>0</v>
      </c>
      <c r="J6" s="36">
        <f>(J8/J7)*100</f>
        <v>0</v>
      </c>
      <c r="K6" s="40">
        <f>((J9-F7)/F7)*100</f>
        <v>5</v>
      </c>
      <c r="L6" s="50" t="s">
        <v>23</v>
      </c>
      <c r="M6" s="50" t="s">
        <v>24</v>
      </c>
      <c r="N6" s="50" t="s">
        <v>25</v>
      </c>
    </row>
    <row r="7" spans="5:14" ht="15.75" thickBot="1">
      <c r="E7" s="5" t="s">
        <v>0</v>
      </c>
      <c r="F7" s="45">
        <f>C3</f>
        <v>1000</v>
      </c>
      <c r="G7" s="24">
        <f>F9</f>
        <v>1050</v>
      </c>
      <c r="H7" s="24">
        <f>G9</f>
        <v>1050</v>
      </c>
      <c r="I7" s="24">
        <f>H9</f>
        <v>1050</v>
      </c>
      <c r="J7" s="8">
        <f>I9</f>
        <v>1050</v>
      </c>
      <c r="K7" s="2"/>
      <c r="L7" s="55"/>
      <c r="M7" s="55"/>
      <c r="N7" s="56"/>
    </row>
    <row r="8" spans="2:14" ht="15">
      <c r="B8" s="26" t="s">
        <v>13</v>
      </c>
      <c r="C8" s="32">
        <v>1000</v>
      </c>
      <c r="E8" s="5" t="s">
        <v>17</v>
      </c>
      <c r="F8" s="9">
        <v>50</v>
      </c>
      <c r="G8" s="3">
        <v>0</v>
      </c>
      <c r="H8" s="3">
        <v>0</v>
      </c>
      <c r="I8" s="3">
        <v>0</v>
      </c>
      <c r="J8" s="3">
        <v>0</v>
      </c>
      <c r="K8" s="2"/>
      <c r="L8" s="55"/>
      <c r="M8" s="55"/>
      <c r="N8" s="57"/>
    </row>
    <row r="9" spans="2:14" ht="15">
      <c r="B9" s="27" t="s">
        <v>14</v>
      </c>
      <c r="C9" s="33">
        <v>2000</v>
      </c>
      <c r="E9" s="6" t="s">
        <v>1</v>
      </c>
      <c r="F9" s="37">
        <f>SUM(F7:F8)</f>
        <v>1050</v>
      </c>
      <c r="G9" s="38">
        <f>SUM(G7:G8)</f>
        <v>1050</v>
      </c>
      <c r="H9" s="38">
        <f>SUM(H7:H8)</f>
        <v>1050</v>
      </c>
      <c r="I9" s="38">
        <f>SUM(I7:I8)</f>
        <v>1050</v>
      </c>
      <c r="J9" s="39">
        <f>SUM(J7:J8)</f>
        <v>1050</v>
      </c>
      <c r="K9" s="10"/>
      <c r="L9" s="55"/>
      <c r="M9" s="55"/>
      <c r="N9" s="58"/>
    </row>
    <row r="10" spans="2:11" ht="15.75" thickBot="1">
      <c r="B10" s="21" t="s">
        <v>15</v>
      </c>
      <c r="C10" s="34">
        <v>3000</v>
      </c>
      <c r="E10" s="4">
        <v>2</v>
      </c>
      <c r="F10" s="35">
        <f>(F12/F11)*100</f>
        <v>0</v>
      </c>
      <c r="G10" s="35">
        <f>(G12/G11)*100</f>
        <v>0</v>
      </c>
      <c r="H10" s="35">
        <f>(H12/H11)*100</f>
        <v>0</v>
      </c>
      <c r="I10" s="35">
        <f>(I12/I11)*100</f>
        <v>0</v>
      </c>
      <c r="J10" s="35">
        <f>(J12/J11)*100</f>
        <v>0</v>
      </c>
      <c r="K10" s="40">
        <f>((J13-F11)/F11)*100</f>
        <v>0</v>
      </c>
    </row>
    <row r="11" spans="5:14" ht="15">
      <c r="E11" s="5" t="s">
        <v>0</v>
      </c>
      <c r="F11" s="42">
        <f>J9</f>
        <v>1050</v>
      </c>
      <c r="G11" s="42">
        <f>F13</f>
        <v>1050</v>
      </c>
      <c r="H11" s="42">
        <f>G13</f>
        <v>1050</v>
      </c>
      <c r="I11" s="42">
        <f>H13</f>
        <v>1050</v>
      </c>
      <c r="J11" s="42">
        <f>I13</f>
        <v>1050</v>
      </c>
      <c r="K11" s="11"/>
      <c r="L11" s="55"/>
      <c r="M11" s="55"/>
      <c r="N11" s="56"/>
    </row>
    <row r="12" spans="1:14" ht="15" customHeight="1">
      <c r="A12" s="60" t="s">
        <v>26</v>
      </c>
      <c r="B12" s="60"/>
      <c r="C12" s="60"/>
      <c r="E12" s="5" t="s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1"/>
      <c r="L12" s="55"/>
      <c r="M12" s="55"/>
      <c r="N12" s="57"/>
    </row>
    <row r="13" spans="1:14" ht="15">
      <c r="A13" s="60"/>
      <c r="B13" s="60"/>
      <c r="C13" s="60"/>
      <c r="E13" s="6" t="s">
        <v>1</v>
      </c>
      <c r="F13" s="38">
        <f>SUM(F11:F12)</f>
        <v>1050</v>
      </c>
      <c r="G13" s="38">
        <f>SUM(G11:G12)</f>
        <v>1050</v>
      </c>
      <c r="H13" s="38">
        <f>SUM(H11:H12)</f>
        <v>1050</v>
      </c>
      <c r="I13" s="38">
        <f>SUM(I11:I12)</f>
        <v>1050</v>
      </c>
      <c r="J13" s="38">
        <f>SUM(J11:J12)</f>
        <v>1050</v>
      </c>
      <c r="K13" s="12"/>
      <c r="L13" s="55"/>
      <c r="M13" s="55"/>
      <c r="N13" s="58"/>
    </row>
    <row r="14" spans="1:11" ht="15">
      <c r="A14" s="60"/>
      <c r="B14" s="60"/>
      <c r="C14" s="60"/>
      <c r="E14" s="4">
        <v>3</v>
      </c>
      <c r="F14" s="35">
        <f>(F16/F15)*100</f>
        <v>0</v>
      </c>
      <c r="G14" s="35">
        <f>(G16/G15)*100</f>
        <v>0</v>
      </c>
      <c r="H14" s="35">
        <f>(H16/H15)*100</f>
        <v>0</v>
      </c>
      <c r="I14" s="35">
        <f>(I16/I15)*100</f>
        <v>0</v>
      </c>
      <c r="J14" s="35">
        <f>(J16/J15)*100</f>
        <v>0</v>
      </c>
      <c r="K14" s="40">
        <f>((J17-F15)/F15)*100</f>
        <v>0</v>
      </c>
    </row>
    <row r="15" spans="1:14" ht="15">
      <c r="A15" s="60"/>
      <c r="B15" s="60"/>
      <c r="C15" s="60"/>
      <c r="D15" s="3"/>
      <c r="E15" s="5" t="s">
        <v>0</v>
      </c>
      <c r="F15" s="42">
        <f>J13</f>
        <v>1050</v>
      </c>
      <c r="G15" s="42">
        <f>F17</f>
        <v>1050</v>
      </c>
      <c r="H15" s="42">
        <f>G17</f>
        <v>1050</v>
      </c>
      <c r="I15" s="42">
        <f>H17</f>
        <v>1050</v>
      </c>
      <c r="J15" s="42">
        <f>I17</f>
        <v>1050</v>
      </c>
      <c r="K15" s="11"/>
      <c r="L15" s="55"/>
      <c r="M15" s="55"/>
      <c r="N15" s="56"/>
    </row>
    <row r="16" spans="1:14" ht="15" customHeight="1">
      <c r="A16" s="60"/>
      <c r="B16" s="60"/>
      <c r="C16" s="60"/>
      <c r="D16" s="3"/>
      <c r="E16" s="5" t="s">
        <v>17</v>
      </c>
      <c r="F16" s="3">
        <v>0</v>
      </c>
      <c r="G16" s="3">
        <v>0</v>
      </c>
      <c r="H16" s="3">
        <v>0</v>
      </c>
      <c r="I16" s="20">
        <v>0</v>
      </c>
      <c r="J16" s="20">
        <v>0</v>
      </c>
      <c r="K16" s="11"/>
      <c r="L16" s="55"/>
      <c r="M16" s="55"/>
      <c r="N16" s="57"/>
    </row>
    <row r="17" spans="2:14" ht="15" customHeight="1">
      <c r="B17" s="54"/>
      <c r="C17" s="54"/>
      <c r="D17" s="3"/>
      <c r="E17" s="6" t="s">
        <v>1</v>
      </c>
      <c r="F17" s="38">
        <f>SUM(F15:F16)</f>
        <v>1050</v>
      </c>
      <c r="G17" s="38">
        <f>SUM(G15:G16)</f>
        <v>1050</v>
      </c>
      <c r="H17" s="38">
        <f>SUM(H15:H16)</f>
        <v>1050</v>
      </c>
      <c r="I17" s="38">
        <f>SUM(I15:I16)</f>
        <v>1050</v>
      </c>
      <c r="J17" s="38">
        <f>SUM(J15:J16)</f>
        <v>1050</v>
      </c>
      <c r="K17" s="12"/>
      <c r="L17" s="55"/>
      <c r="M17" s="55"/>
      <c r="N17" s="58"/>
    </row>
    <row r="18" spans="1:11" ht="15">
      <c r="A18" s="61" t="s">
        <v>16</v>
      </c>
      <c r="B18" s="61"/>
      <c r="C18" s="61"/>
      <c r="D18" s="3"/>
      <c r="E18" s="4">
        <v>4</v>
      </c>
      <c r="F18" s="35">
        <f>(F20/F19)*100</f>
        <v>0</v>
      </c>
      <c r="G18" s="35">
        <f>(G20/G19)*100</f>
        <v>0</v>
      </c>
      <c r="H18" s="35">
        <f>(H20/H19)*100</f>
        <v>0</v>
      </c>
      <c r="I18" s="35">
        <f>(I20/I19)*100</f>
        <v>0</v>
      </c>
      <c r="J18" s="35">
        <f>(J20/J19)*100</f>
        <v>0</v>
      </c>
      <c r="K18" s="40">
        <f>((J21-F19)/F19)*100</f>
        <v>0</v>
      </c>
    </row>
    <row r="19" spans="1:20" ht="15">
      <c r="A19" s="61"/>
      <c r="B19" s="61"/>
      <c r="C19" s="61"/>
      <c r="E19" s="5" t="s">
        <v>0</v>
      </c>
      <c r="F19" s="42">
        <f>J17</f>
        <v>1050</v>
      </c>
      <c r="G19" s="42">
        <f>F21</f>
        <v>1050</v>
      </c>
      <c r="H19" s="42">
        <f>G21</f>
        <v>1050</v>
      </c>
      <c r="I19" s="42">
        <f>H21</f>
        <v>1050</v>
      </c>
      <c r="J19" s="42">
        <f>I21</f>
        <v>1050</v>
      </c>
      <c r="K19" s="11"/>
      <c r="L19" s="55"/>
      <c r="M19" s="55"/>
      <c r="N19" s="56"/>
      <c r="O19" s="1"/>
      <c r="P19" s="1"/>
      <c r="Q19" s="1"/>
      <c r="R19" s="1"/>
      <c r="S19" s="29"/>
      <c r="T19" s="1"/>
    </row>
    <row r="20" spans="1:20" ht="15">
      <c r="A20" s="61"/>
      <c r="B20" s="61"/>
      <c r="C20" s="61"/>
      <c r="E20" s="5" t="s">
        <v>17</v>
      </c>
      <c r="F20" s="3">
        <v>0</v>
      </c>
      <c r="G20" s="3">
        <v>0</v>
      </c>
      <c r="H20" s="3">
        <v>0</v>
      </c>
      <c r="I20" s="20">
        <v>0</v>
      </c>
      <c r="J20" s="20">
        <v>0</v>
      </c>
      <c r="K20" s="11"/>
      <c r="L20" s="55"/>
      <c r="M20" s="55"/>
      <c r="N20" s="57"/>
      <c r="O20" s="43"/>
      <c r="P20" s="43"/>
      <c r="Q20" s="43"/>
      <c r="R20" s="43"/>
      <c r="S20" s="43"/>
      <c r="T20" s="44"/>
    </row>
    <row r="21" spans="1:20" ht="15">
      <c r="A21" s="61"/>
      <c r="B21" s="61"/>
      <c r="C21" s="61"/>
      <c r="D21" s="48"/>
      <c r="E21" s="6" t="s">
        <v>1</v>
      </c>
      <c r="F21" s="38">
        <f>SUM(F19:F20)</f>
        <v>1050</v>
      </c>
      <c r="G21" s="38">
        <f>SUM(G19:G20)</f>
        <v>1050</v>
      </c>
      <c r="H21" s="38">
        <f>SUM(H19:H20)</f>
        <v>1050</v>
      </c>
      <c r="I21" s="38">
        <f>SUM(I19:I20)</f>
        <v>1050</v>
      </c>
      <c r="J21" s="38">
        <f>SUM(J19:J20)</f>
        <v>1050</v>
      </c>
      <c r="K21" s="12"/>
      <c r="L21" s="55"/>
      <c r="M21" s="55"/>
      <c r="N21" s="58"/>
      <c r="O21" s="42"/>
      <c r="P21" s="42"/>
      <c r="Q21" s="42"/>
      <c r="R21" s="42"/>
      <c r="S21" s="42"/>
      <c r="T21" s="3"/>
    </row>
    <row r="22" spans="1:20" ht="15">
      <c r="A22" s="61"/>
      <c r="B22" s="61"/>
      <c r="C22" s="61"/>
      <c r="D22" s="48"/>
      <c r="E22" s="4">
        <v>5</v>
      </c>
      <c r="F22" s="35">
        <f>(F24/F23)*100</f>
        <v>0</v>
      </c>
      <c r="G22" s="35">
        <f>(G24/G23)*100</f>
        <v>0</v>
      </c>
      <c r="H22" s="35">
        <f>(H24/H23)*100</f>
        <v>0</v>
      </c>
      <c r="I22" s="35">
        <f>(I24/I23)*100</f>
        <v>0</v>
      </c>
      <c r="J22" s="35">
        <f>(J24/J23)*100</f>
        <v>0</v>
      </c>
      <c r="K22" s="40">
        <f>((J25-F23)/F23)*100</f>
        <v>0</v>
      </c>
      <c r="N22" s="14"/>
      <c r="O22" s="3"/>
      <c r="P22" s="3"/>
      <c r="Q22" s="3"/>
      <c r="R22" s="20"/>
      <c r="S22" s="20"/>
      <c r="T22" s="3"/>
    </row>
    <row r="23" spans="4:20" ht="15">
      <c r="D23" s="48"/>
      <c r="E23" s="5" t="s">
        <v>0</v>
      </c>
      <c r="F23" s="42">
        <f>J21</f>
        <v>1050</v>
      </c>
      <c r="G23" s="42">
        <f>F25</f>
        <v>1050</v>
      </c>
      <c r="H23" s="42">
        <f>G25</f>
        <v>1050</v>
      </c>
      <c r="I23" s="42">
        <f>H25</f>
        <v>1050</v>
      </c>
      <c r="J23" s="42">
        <f>I25</f>
        <v>1050</v>
      </c>
      <c r="K23" s="11"/>
      <c r="L23" s="55"/>
      <c r="M23" s="55"/>
      <c r="N23" s="56"/>
      <c r="O23" s="41"/>
      <c r="P23" s="41"/>
      <c r="Q23" s="41"/>
      <c r="R23" s="41"/>
      <c r="S23" s="41"/>
      <c r="T23" s="3"/>
    </row>
    <row r="24" spans="1:14" ht="15">
      <c r="A24" s="59" t="s">
        <v>27</v>
      </c>
      <c r="B24" s="59"/>
      <c r="C24" s="59"/>
      <c r="D24" s="48"/>
      <c r="E24" s="5" t="s">
        <v>17</v>
      </c>
      <c r="F24" s="3">
        <v>0</v>
      </c>
      <c r="G24" s="3">
        <v>0</v>
      </c>
      <c r="H24" s="3">
        <v>0</v>
      </c>
      <c r="I24" s="20">
        <v>0</v>
      </c>
      <c r="J24" s="20">
        <v>0</v>
      </c>
      <c r="K24" s="11"/>
      <c r="L24" s="55"/>
      <c r="M24" s="55"/>
      <c r="N24" s="57"/>
    </row>
    <row r="25" spans="1:14" ht="15">
      <c r="A25" s="59"/>
      <c r="B25" s="59"/>
      <c r="C25" s="59"/>
      <c r="E25" s="6" t="s">
        <v>1</v>
      </c>
      <c r="F25" s="38">
        <f>SUM(F23:F24)</f>
        <v>1050</v>
      </c>
      <c r="G25" s="38">
        <f>SUM(G23:G24)</f>
        <v>1050</v>
      </c>
      <c r="H25" s="38">
        <f>SUM(H23:H24)</f>
        <v>1050</v>
      </c>
      <c r="I25" s="38">
        <f>SUM(I23:I24)</f>
        <v>1050</v>
      </c>
      <c r="J25" s="38">
        <f>SUM(J23:J24)</f>
        <v>1050</v>
      </c>
      <c r="K25" s="12"/>
      <c r="L25" s="55"/>
      <c r="M25" s="55"/>
      <c r="N25" s="58"/>
    </row>
    <row r="26" spans="1:11" ht="15">
      <c r="A26" s="59"/>
      <c r="B26" s="59"/>
      <c r="C26" s="59"/>
      <c r="E26" s="4">
        <v>6</v>
      </c>
      <c r="F26" s="35">
        <f>(F28/F27)*100</f>
        <v>0</v>
      </c>
      <c r="G26" s="35">
        <f>(G28/G27)*100</f>
        <v>0</v>
      </c>
      <c r="H26" s="35">
        <f>(H28/H27)*100</f>
        <v>0</v>
      </c>
      <c r="I26" s="35">
        <f>(I28/I27)*100</f>
        <v>0</v>
      </c>
      <c r="J26" s="35">
        <f>(J28/J27)*100</f>
        <v>0</v>
      </c>
      <c r="K26" s="40">
        <f>((J29-F27)/F27)*100</f>
        <v>0</v>
      </c>
    </row>
    <row r="27" spans="1:14" ht="15">
      <c r="A27" s="59"/>
      <c r="B27" s="59"/>
      <c r="C27" s="59"/>
      <c r="E27" s="5" t="s">
        <v>0</v>
      </c>
      <c r="F27" s="42">
        <f>J25</f>
        <v>1050</v>
      </c>
      <c r="G27" s="42">
        <f>F29</f>
        <v>1050</v>
      </c>
      <c r="H27" s="42">
        <f>G29</f>
        <v>1050</v>
      </c>
      <c r="I27" s="42">
        <f>H29</f>
        <v>1050</v>
      </c>
      <c r="J27" s="42">
        <f>I29</f>
        <v>1050</v>
      </c>
      <c r="K27" s="11"/>
      <c r="L27" s="55"/>
      <c r="M27" s="55"/>
      <c r="N27" s="56"/>
    </row>
    <row r="28" spans="1:14" ht="15">
      <c r="A28" s="59"/>
      <c r="B28" s="59"/>
      <c r="C28" s="59"/>
      <c r="E28" s="5" t="s">
        <v>17</v>
      </c>
      <c r="F28" s="3">
        <v>0</v>
      </c>
      <c r="G28" s="3">
        <v>0</v>
      </c>
      <c r="H28" s="3">
        <v>0</v>
      </c>
      <c r="I28" s="20">
        <v>0</v>
      </c>
      <c r="J28" s="20">
        <v>0</v>
      </c>
      <c r="K28" s="11"/>
      <c r="L28" s="55"/>
      <c r="M28" s="55"/>
      <c r="N28" s="57"/>
    </row>
    <row r="29" spans="5:14" ht="15">
      <c r="E29" s="6" t="s">
        <v>1</v>
      </c>
      <c r="F29" s="38">
        <f>SUM(F27:F28)</f>
        <v>1050</v>
      </c>
      <c r="G29" s="38">
        <f>SUM(G27:G28)</f>
        <v>1050</v>
      </c>
      <c r="H29" s="38">
        <f>SUM(H27:H28)</f>
        <v>1050</v>
      </c>
      <c r="I29" s="38">
        <f>SUM(I27:I28)</f>
        <v>1050</v>
      </c>
      <c r="J29" s="38">
        <f>SUM(J27:J28)</f>
        <v>1050</v>
      </c>
      <c r="K29" s="12"/>
      <c r="L29" s="55"/>
      <c r="M29" s="55"/>
      <c r="N29" s="58"/>
    </row>
    <row r="30" spans="5:11" ht="15">
      <c r="E30" s="4">
        <v>7</v>
      </c>
      <c r="F30" s="35">
        <f>(F32/F31)*100</f>
        <v>0</v>
      </c>
      <c r="G30" s="35">
        <f>(G32/G31)*100</f>
        <v>0</v>
      </c>
      <c r="H30" s="35">
        <f>(H32/H31)*100</f>
        <v>0</v>
      </c>
      <c r="I30" s="35">
        <f>(I32/I31)*100</f>
        <v>0</v>
      </c>
      <c r="J30" s="35">
        <f>(J32/J31)*100</f>
        <v>0</v>
      </c>
      <c r="K30" s="40">
        <f>((J33-F31)/F31)*100</f>
        <v>0</v>
      </c>
    </row>
    <row r="31" spans="5:14" ht="15">
      <c r="E31" s="5" t="s">
        <v>0</v>
      </c>
      <c r="F31" s="42">
        <f>J29</f>
        <v>1050</v>
      </c>
      <c r="G31" s="42">
        <f>F33</f>
        <v>1050</v>
      </c>
      <c r="H31" s="42">
        <f>G33</f>
        <v>1050</v>
      </c>
      <c r="I31" s="42">
        <f>H33</f>
        <v>1050</v>
      </c>
      <c r="J31" s="42">
        <f>I33</f>
        <v>1050</v>
      </c>
      <c r="K31" s="11"/>
      <c r="L31" s="55"/>
      <c r="M31" s="55"/>
      <c r="N31" s="56"/>
    </row>
    <row r="32" spans="5:14" ht="15">
      <c r="E32" s="5" t="s">
        <v>17</v>
      </c>
      <c r="F32" s="3">
        <v>0</v>
      </c>
      <c r="G32" s="3">
        <v>0</v>
      </c>
      <c r="H32" s="3">
        <v>0</v>
      </c>
      <c r="I32" s="20">
        <v>0</v>
      </c>
      <c r="J32" s="20">
        <v>0</v>
      </c>
      <c r="K32" s="11"/>
      <c r="L32" s="55"/>
      <c r="M32" s="55"/>
      <c r="N32" s="57"/>
    </row>
    <row r="33" spans="5:14" ht="15">
      <c r="E33" s="6" t="s">
        <v>1</v>
      </c>
      <c r="F33" s="38">
        <f>SUM(F31:F32)</f>
        <v>1050</v>
      </c>
      <c r="G33" s="38">
        <f>SUM(G31:G32)</f>
        <v>1050</v>
      </c>
      <c r="H33" s="38">
        <f>SUM(H31:H32)</f>
        <v>1050</v>
      </c>
      <c r="I33" s="38">
        <f>SUM(I31:I32)</f>
        <v>1050</v>
      </c>
      <c r="J33" s="38">
        <f>SUM(J31:J32)</f>
        <v>1050</v>
      </c>
      <c r="K33" s="12"/>
      <c r="L33" s="55"/>
      <c r="M33" s="55"/>
      <c r="N33" s="58"/>
    </row>
    <row r="34" spans="5:11" ht="15">
      <c r="E34" s="4">
        <v>8</v>
      </c>
      <c r="F34" s="35">
        <f>(F36/F35)*100</f>
        <v>0</v>
      </c>
      <c r="G34" s="35">
        <f>(G36/G35)*100</f>
        <v>0</v>
      </c>
      <c r="H34" s="35">
        <f>(H36/H35)*100</f>
        <v>0</v>
      </c>
      <c r="I34" s="35">
        <f>(I36/I35)*100</f>
        <v>0</v>
      </c>
      <c r="J34" s="35">
        <f>(J36/J35)*100</f>
        <v>0</v>
      </c>
      <c r="K34" s="40">
        <f>((J37-F35)/F35)*100</f>
        <v>0</v>
      </c>
    </row>
    <row r="35" spans="5:14" ht="15">
      <c r="E35" s="5" t="s">
        <v>0</v>
      </c>
      <c r="F35" s="42">
        <f>J33</f>
        <v>1050</v>
      </c>
      <c r="G35" s="42">
        <f>F37</f>
        <v>1050</v>
      </c>
      <c r="H35" s="42">
        <f>G37</f>
        <v>1050</v>
      </c>
      <c r="I35" s="42">
        <f>H37</f>
        <v>1050</v>
      </c>
      <c r="J35" s="42">
        <f>I37</f>
        <v>1050</v>
      </c>
      <c r="K35" s="11"/>
      <c r="L35" s="55"/>
      <c r="M35" s="55"/>
      <c r="N35" s="56"/>
    </row>
    <row r="36" spans="5:14" ht="15">
      <c r="E36" s="5" t="s">
        <v>17</v>
      </c>
      <c r="F36" s="3">
        <v>0</v>
      </c>
      <c r="G36" s="3">
        <v>0</v>
      </c>
      <c r="H36" s="3">
        <v>0</v>
      </c>
      <c r="I36" s="20">
        <v>0</v>
      </c>
      <c r="J36" s="20">
        <v>0</v>
      </c>
      <c r="K36" s="11"/>
      <c r="L36" s="55"/>
      <c r="M36" s="55"/>
      <c r="N36" s="57"/>
    </row>
    <row r="37" spans="5:14" ht="15">
      <c r="E37" s="6" t="s">
        <v>1</v>
      </c>
      <c r="F37" s="38">
        <f>SUM(F35:F36)</f>
        <v>1050</v>
      </c>
      <c r="G37" s="38">
        <f>SUM(G35:G36)</f>
        <v>1050</v>
      </c>
      <c r="H37" s="38">
        <f>SUM(H35:H36)</f>
        <v>1050</v>
      </c>
      <c r="I37" s="38">
        <f>SUM(I35:I36)</f>
        <v>1050</v>
      </c>
      <c r="J37" s="38">
        <f>SUM(J35:J36)</f>
        <v>1050</v>
      </c>
      <c r="K37" s="12"/>
      <c r="L37" s="55"/>
      <c r="M37" s="55"/>
      <c r="N37" s="58"/>
    </row>
    <row r="38" spans="5:11" ht="15">
      <c r="E38" s="4">
        <v>9</v>
      </c>
      <c r="F38" s="35">
        <f>(F40/F39)*100</f>
        <v>0</v>
      </c>
      <c r="G38" s="35">
        <f>(G40/G39)*100</f>
        <v>0</v>
      </c>
      <c r="H38" s="35">
        <f>(H40/H39)*100</f>
        <v>0</v>
      </c>
      <c r="I38" s="35">
        <f>(I40/I39)*100</f>
        <v>0</v>
      </c>
      <c r="J38" s="35">
        <f>(J40/J39)*100</f>
        <v>0</v>
      </c>
      <c r="K38" s="40">
        <f>((J41-F39)/F39)*100</f>
        <v>0</v>
      </c>
    </row>
    <row r="39" spans="5:14" ht="15">
      <c r="E39" s="5" t="s">
        <v>0</v>
      </c>
      <c r="F39" s="42">
        <f>J37</f>
        <v>1050</v>
      </c>
      <c r="G39" s="42">
        <f>F41</f>
        <v>1050</v>
      </c>
      <c r="H39" s="42">
        <f>G41</f>
        <v>1050</v>
      </c>
      <c r="I39" s="42">
        <f>H41</f>
        <v>1050</v>
      </c>
      <c r="J39" s="42">
        <f>I41</f>
        <v>1050</v>
      </c>
      <c r="K39" s="11"/>
      <c r="L39" s="55"/>
      <c r="M39" s="55"/>
      <c r="N39" s="56"/>
    </row>
    <row r="40" spans="5:14" ht="15">
      <c r="E40" s="5" t="s">
        <v>17</v>
      </c>
      <c r="F40" s="3">
        <v>0</v>
      </c>
      <c r="G40" s="3">
        <v>0</v>
      </c>
      <c r="H40" s="3">
        <v>0</v>
      </c>
      <c r="I40" s="20">
        <v>0</v>
      </c>
      <c r="J40" s="20">
        <v>0</v>
      </c>
      <c r="K40" s="11"/>
      <c r="L40" s="55"/>
      <c r="M40" s="55"/>
      <c r="N40" s="57"/>
    </row>
    <row r="41" spans="5:14" ht="15">
      <c r="E41" s="6" t="s">
        <v>1</v>
      </c>
      <c r="F41" s="38">
        <f>SUM(F39:F40)</f>
        <v>1050</v>
      </c>
      <c r="G41" s="38">
        <f>SUM(G39:G40)</f>
        <v>1050</v>
      </c>
      <c r="H41" s="38">
        <f>SUM(H39:H40)</f>
        <v>1050</v>
      </c>
      <c r="I41" s="38">
        <f>SUM(I39:I40)</f>
        <v>1050</v>
      </c>
      <c r="J41" s="38">
        <f>SUM(J39:J40)</f>
        <v>1050</v>
      </c>
      <c r="K41" s="12"/>
      <c r="L41" s="55"/>
      <c r="M41" s="55"/>
      <c r="N41" s="58"/>
    </row>
    <row r="42" spans="5:11" ht="15">
      <c r="E42" s="4">
        <v>10</v>
      </c>
      <c r="F42" s="35">
        <f>(F44/F43)*100</f>
        <v>0</v>
      </c>
      <c r="G42" s="35">
        <f>(G44/G43)*100</f>
        <v>0</v>
      </c>
      <c r="H42" s="35">
        <f>(H44/H43)*100</f>
        <v>0</v>
      </c>
      <c r="I42" s="35">
        <f>(I44/I43)*100</f>
        <v>0</v>
      </c>
      <c r="J42" s="35">
        <f>(J44/J43)*100</f>
        <v>0</v>
      </c>
      <c r="K42" s="40">
        <f>((J45-F43)/F43)*100</f>
        <v>0</v>
      </c>
    </row>
    <row r="43" spans="5:14" ht="15">
      <c r="E43" s="5" t="s">
        <v>0</v>
      </c>
      <c r="F43" s="42">
        <f>J41</f>
        <v>1050</v>
      </c>
      <c r="G43" s="42">
        <f>F45</f>
        <v>1050</v>
      </c>
      <c r="H43" s="42">
        <f>G45</f>
        <v>1050</v>
      </c>
      <c r="I43" s="42">
        <f>H45</f>
        <v>1050</v>
      </c>
      <c r="J43" s="42">
        <f>I45</f>
        <v>1050</v>
      </c>
      <c r="K43" s="11"/>
      <c r="L43" s="55"/>
      <c r="M43" s="55"/>
      <c r="N43" s="56"/>
    </row>
    <row r="44" spans="5:14" ht="15">
      <c r="E44" s="5" t="s">
        <v>17</v>
      </c>
      <c r="F44" s="3">
        <v>0</v>
      </c>
      <c r="G44" s="3">
        <v>0</v>
      </c>
      <c r="H44" s="3">
        <v>0</v>
      </c>
      <c r="I44" s="20">
        <v>0</v>
      </c>
      <c r="J44" s="20">
        <v>0</v>
      </c>
      <c r="K44" s="11"/>
      <c r="L44" s="55"/>
      <c r="M44" s="55"/>
      <c r="N44" s="57"/>
    </row>
    <row r="45" spans="5:14" ht="15">
      <c r="E45" s="6" t="s">
        <v>1</v>
      </c>
      <c r="F45" s="38">
        <f>SUM(F43:F44)</f>
        <v>1050</v>
      </c>
      <c r="G45" s="38">
        <f>SUM(G43:G44)</f>
        <v>1050</v>
      </c>
      <c r="H45" s="38">
        <f>SUM(H43:H44)</f>
        <v>1050</v>
      </c>
      <c r="I45" s="38">
        <f>SUM(I43:I44)</f>
        <v>1050</v>
      </c>
      <c r="J45" s="38">
        <f>SUM(J43:J44)</f>
        <v>1050</v>
      </c>
      <c r="K45" s="12"/>
      <c r="L45" s="55"/>
      <c r="M45" s="55"/>
      <c r="N45" s="58"/>
    </row>
    <row r="46" spans="5:11" ht="15">
      <c r="E46" s="4">
        <v>11</v>
      </c>
      <c r="F46" s="35">
        <f>(F48/F47)*100</f>
        <v>0</v>
      </c>
      <c r="G46" s="35">
        <f>(G48/G47)*100</f>
        <v>0</v>
      </c>
      <c r="H46" s="35">
        <f>(H48/H47)*100</f>
        <v>0</v>
      </c>
      <c r="I46" s="35">
        <f>(I48/I47)*100</f>
        <v>0</v>
      </c>
      <c r="J46" s="35">
        <f>(J48/J47)*100</f>
        <v>0</v>
      </c>
      <c r="K46" s="40">
        <f>((J49-F47)/F47)*100</f>
        <v>0</v>
      </c>
    </row>
    <row r="47" spans="5:14" ht="15">
      <c r="E47" s="5" t="s">
        <v>0</v>
      </c>
      <c r="F47" s="42">
        <f>J45</f>
        <v>1050</v>
      </c>
      <c r="G47" s="42">
        <f>F49</f>
        <v>1050</v>
      </c>
      <c r="H47" s="42">
        <f>G49</f>
        <v>1050</v>
      </c>
      <c r="I47" s="42">
        <f>H49</f>
        <v>1050</v>
      </c>
      <c r="J47" s="42">
        <f>I49</f>
        <v>1050</v>
      </c>
      <c r="K47" s="11"/>
      <c r="L47" s="55"/>
      <c r="M47" s="55"/>
      <c r="N47" s="56"/>
    </row>
    <row r="48" spans="5:14" ht="15">
      <c r="E48" s="5" t="s">
        <v>17</v>
      </c>
      <c r="F48" s="3">
        <v>0</v>
      </c>
      <c r="G48" s="3">
        <v>0</v>
      </c>
      <c r="H48" s="3">
        <v>0</v>
      </c>
      <c r="I48" s="20">
        <v>0</v>
      </c>
      <c r="J48" s="20">
        <v>0</v>
      </c>
      <c r="K48" s="11"/>
      <c r="L48" s="55"/>
      <c r="M48" s="55"/>
      <c r="N48" s="57"/>
    </row>
    <row r="49" spans="5:14" ht="15">
      <c r="E49" s="6" t="s">
        <v>1</v>
      </c>
      <c r="F49" s="38">
        <f>SUM(F47:F48)</f>
        <v>1050</v>
      </c>
      <c r="G49" s="38">
        <f>SUM(G47:G48)</f>
        <v>1050</v>
      </c>
      <c r="H49" s="38">
        <f>SUM(H47:H48)</f>
        <v>1050</v>
      </c>
      <c r="I49" s="38">
        <f>SUM(I47:I48)</f>
        <v>1050</v>
      </c>
      <c r="J49" s="38">
        <f>SUM(J47:J48)</f>
        <v>1050</v>
      </c>
      <c r="K49" s="12"/>
      <c r="L49" s="55"/>
      <c r="M49" s="55"/>
      <c r="N49" s="58"/>
    </row>
    <row r="50" spans="5:11" ht="15">
      <c r="E50" s="4">
        <v>12</v>
      </c>
      <c r="F50" s="35">
        <f>(F52/F51)*100</f>
        <v>0</v>
      </c>
      <c r="G50" s="35">
        <f>(G52/G51)*100</f>
        <v>0</v>
      </c>
      <c r="H50" s="35">
        <f>(H52/H51)*100</f>
        <v>0</v>
      </c>
      <c r="I50" s="35">
        <f>(I52/I51)*100</f>
        <v>0</v>
      </c>
      <c r="J50" s="35">
        <f>(J52/J51)*100</f>
        <v>0</v>
      </c>
      <c r="K50" s="40">
        <f>((J53-F51)/F51)*100</f>
        <v>0</v>
      </c>
    </row>
    <row r="51" spans="5:14" ht="15">
      <c r="E51" s="5" t="s">
        <v>0</v>
      </c>
      <c r="F51" s="42">
        <f>J49</f>
        <v>1050</v>
      </c>
      <c r="G51" s="42">
        <f>F53</f>
        <v>1050</v>
      </c>
      <c r="H51" s="42">
        <f>G53</f>
        <v>1050</v>
      </c>
      <c r="I51" s="42">
        <f>H53</f>
        <v>1050</v>
      </c>
      <c r="J51" s="42">
        <f>I53</f>
        <v>1050</v>
      </c>
      <c r="K51" s="11"/>
      <c r="L51" s="55"/>
      <c r="M51" s="55"/>
      <c r="N51" s="56"/>
    </row>
    <row r="52" spans="5:14" ht="15">
      <c r="E52" s="5" t="s">
        <v>17</v>
      </c>
      <c r="F52" s="3">
        <v>0</v>
      </c>
      <c r="G52" s="3">
        <v>0</v>
      </c>
      <c r="H52" s="3">
        <v>0</v>
      </c>
      <c r="I52" s="20">
        <v>0</v>
      </c>
      <c r="J52" s="20">
        <v>0</v>
      </c>
      <c r="K52" s="11"/>
      <c r="L52" s="55"/>
      <c r="M52" s="55"/>
      <c r="N52" s="57"/>
    </row>
    <row r="53" spans="5:14" ht="15">
      <c r="E53" s="6" t="s">
        <v>1</v>
      </c>
      <c r="F53" s="38">
        <f>SUM(F51:F52)</f>
        <v>1050</v>
      </c>
      <c r="G53" s="38">
        <f>SUM(G51:G52)</f>
        <v>1050</v>
      </c>
      <c r="H53" s="38">
        <f>SUM(H51:H52)</f>
        <v>1050</v>
      </c>
      <c r="I53" s="38">
        <f>SUM(I51:I52)</f>
        <v>1050</v>
      </c>
      <c r="J53" s="38">
        <f>SUM(J51:J52)</f>
        <v>1050</v>
      </c>
      <c r="K53" s="12"/>
      <c r="L53" s="55"/>
      <c r="M53" s="55"/>
      <c r="N53" s="58"/>
    </row>
    <row r="54" spans="5:11" ht="15">
      <c r="E54" s="4">
        <v>13</v>
      </c>
      <c r="F54" s="35">
        <f>(F56/F55)*100</f>
        <v>0</v>
      </c>
      <c r="G54" s="35">
        <f>(G56/G55)*100</f>
        <v>0</v>
      </c>
      <c r="H54" s="35">
        <f>(H56/H55)*100</f>
        <v>0</v>
      </c>
      <c r="I54" s="35">
        <f>(I56/I55)*100</f>
        <v>0</v>
      </c>
      <c r="J54" s="35">
        <f>(J56/J55)*100</f>
        <v>0</v>
      </c>
      <c r="K54" s="40">
        <f>((J57-F55)/F55)*100</f>
        <v>0</v>
      </c>
    </row>
    <row r="55" spans="5:14" ht="15">
      <c r="E55" s="5" t="s">
        <v>0</v>
      </c>
      <c r="F55" s="42">
        <f>J53</f>
        <v>1050</v>
      </c>
      <c r="G55" s="42">
        <f>F57</f>
        <v>1050</v>
      </c>
      <c r="H55" s="42">
        <f>G57</f>
        <v>1050</v>
      </c>
      <c r="I55" s="42">
        <f>H57</f>
        <v>1050</v>
      </c>
      <c r="J55" s="42">
        <f>I57</f>
        <v>1050</v>
      </c>
      <c r="K55" s="11"/>
      <c r="L55" s="55"/>
      <c r="M55" s="55"/>
      <c r="N55" s="56"/>
    </row>
    <row r="56" spans="5:14" ht="15">
      <c r="E56" s="5" t="s">
        <v>17</v>
      </c>
      <c r="F56" s="3">
        <v>0</v>
      </c>
      <c r="G56" s="3">
        <v>0</v>
      </c>
      <c r="H56" s="3">
        <v>0</v>
      </c>
      <c r="I56" s="20">
        <v>0</v>
      </c>
      <c r="J56" s="20">
        <v>0</v>
      </c>
      <c r="K56" s="11"/>
      <c r="L56" s="55"/>
      <c r="M56" s="55"/>
      <c r="N56" s="57"/>
    </row>
    <row r="57" spans="5:14" ht="15">
      <c r="E57" s="6" t="s">
        <v>1</v>
      </c>
      <c r="F57" s="38">
        <f>SUM(F55:F56)</f>
        <v>1050</v>
      </c>
      <c r="G57" s="38">
        <f>SUM(G55:G56)</f>
        <v>1050</v>
      </c>
      <c r="H57" s="38">
        <f>SUM(H55:H56)</f>
        <v>1050</v>
      </c>
      <c r="I57" s="38">
        <f>SUM(I55:I56)</f>
        <v>1050</v>
      </c>
      <c r="J57" s="38">
        <f>SUM(J55:J56)</f>
        <v>1050</v>
      </c>
      <c r="K57" s="12"/>
      <c r="L57" s="55"/>
      <c r="M57" s="55"/>
      <c r="N57" s="58"/>
    </row>
    <row r="58" spans="5:11" ht="15">
      <c r="E58" s="4">
        <v>14</v>
      </c>
      <c r="F58" s="35">
        <f>(F60/F59)*100</f>
        <v>0</v>
      </c>
      <c r="G58" s="35">
        <f>(G60/G59)*100</f>
        <v>0</v>
      </c>
      <c r="H58" s="35">
        <f>(H60/H59)*100</f>
        <v>0</v>
      </c>
      <c r="I58" s="35">
        <f>(I60/I59)*100</f>
        <v>0</v>
      </c>
      <c r="J58" s="35">
        <f>(J60/J59)*100</f>
        <v>0</v>
      </c>
      <c r="K58" s="40">
        <f>((J61-F59)/F59)*100</f>
        <v>0</v>
      </c>
    </row>
    <row r="59" spans="5:14" ht="15">
      <c r="E59" s="5" t="s">
        <v>0</v>
      </c>
      <c r="F59" s="42">
        <f>J57</f>
        <v>1050</v>
      </c>
      <c r="G59" s="42">
        <f>F61</f>
        <v>1050</v>
      </c>
      <c r="H59" s="42">
        <f>G61</f>
        <v>1050</v>
      </c>
      <c r="I59" s="42">
        <f>H61</f>
        <v>1050</v>
      </c>
      <c r="J59" s="42">
        <f>I61</f>
        <v>1050</v>
      </c>
      <c r="K59" s="11"/>
      <c r="L59" s="55"/>
      <c r="M59" s="55"/>
      <c r="N59" s="56"/>
    </row>
    <row r="60" spans="5:14" ht="15">
      <c r="E60" s="5" t="s">
        <v>17</v>
      </c>
      <c r="F60" s="3">
        <v>0</v>
      </c>
      <c r="G60" s="3">
        <v>0</v>
      </c>
      <c r="H60" s="3">
        <v>0</v>
      </c>
      <c r="I60" s="20">
        <v>0</v>
      </c>
      <c r="J60" s="20">
        <v>0</v>
      </c>
      <c r="K60" s="11"/>
      <c r="L60" s="55"/>
      <c r="M60" s="55"/>
      <c r="N60" s="57"/>
    </row>
    <row r="61" spans="5:14" ht="15">
      <c r="E61" s="6" t="s">
        <v>1</v>
      </c>
      <c r="F61" s="38">
        <f>SUM(F59:F60)</f>
        <v>1050</v>
      </c>
      <c r="G61" s="38">
        <f>SUM(G59:G60)</f>
        <v>1050</v>
      </c>
      <c r="H61" s="38">
        <f>SUM(H59:H60)</f>
        <v>1050</v>
      </c>
      <c r="I61" s="38">
        <f>SUM(I59:I60)</f>
        <v>1050</v>
      </c>
      <c r="J61" s="38">
        <f>SUM(J59:J60)</f>
        <v>1050</v>
      </c>
      <c r="K61" s="12"/>
      <c r="L61" s="55"/>
      <c r="M61" s="55"/>
      <c r="N61" s="58"/>
    </row>
  </sheetData>
  <sheetProtection/>
  <mergeCells count="46">
    <mergeCell ref="L5:N5"/>
    <mergeCell ref="L7:L9"/>
    <mergeCell ref="M7:M9"/>
    <mergeCell ref="N7:N9"/>
    <mergeCell ref="L11:L13"/>
    <mergeCell ref="M11:M13"/>
    <mergeCell ref="N11:N13"/>
    <mergeCell ref="L15:L17"/>
    <mergeCell ref="M15:M17"/>
    <mergeCell ref="N15:N17"/>
    <mergeCell ref="L19:L21"/>
    <mergeCell ref="M19:M21"/>
    <mergeCell ref="N19:N21"/>
    <mergeCell ref="L23:L25"/>
    <mergeCell ref="M23:M25"/>
    <mergeCell ref="N23:N25"/>
    <mergeCell ref="L27:L29"/>
    <mergeCell ref="M27:M29"/>
    <mergeCell ref="N27:N29"/>
    <mergeCell ref="L31:L33"/>
    <mergeCell ref="M31:M33"/>
    <mergeCell ref="N31:N33"/>
    <mergeCell ref="N47:N49"/>
    <mergeCell ref="L35:L37"/>
    <mergeCell ref="M35:M37"/>
    <mergeCell ref="N35:N37"/>
    <mergeCell ref="L39:L41"/>
    <mergeCell ref="M39:M41"/>
    <mergeCell ref="N39:N41"/>
    <mergeCell ref="A24:C28"/>
    <mergeCell ref="L59:L61"/>
    <mergeCell ref="M59:M61"/>
    <mergeCell ref="N59:N61"/>
    <mergeCell ref="A12:C16"/>
    <mergeCell ref="A18:C22"/>
    <mergeCell ref="L51:L53"/>
    <mergeCell ref="M51:M53"/>
    <mergeCell ref="N51:N53"/>
    <mergeCell ref="L55:L57"/>
    <mergeCell ref="M55:M57"/>
    <mergeCell ref="N55:N57"/>
    <mergeCell ref="L43:L45"/>
    <mergeCell ref="M43:M45"/>
    <mergeCell ref="N43:N45"/>
    <mergeCell ref="L47:L49"/>
    <mergeCell ref="M47:M49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2:D2"/>
  <sheetViews>
    <sheetView zoomScalePageLayoutView="0" workbookViewId="0" topLeftCell="A1">
      <selection activeCell="B4" sqref="B4"/>
    </sheetView>
  </sheetViews>
  <sheetFormatPr defaultColWidth="11.421875" defaultRowHeight="15"/>
  <sheetData>
    <row r="2" ht="15">
      <c r="D2" s="65" t="s">
        <v>28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Journal Trading</dc:title>
  <dc:subject/>
  <dc:creator/>
  <cp:keywords>bourse, trading, journal</cp:keywords>
  <dc:description>Plus d'infos sur : www.en-bourse.fr</dc:description>
  <cp:lastModifiedBy/>
  <dcterms:created xsi:type="dcterms:W3CDTF">2006-09-12T15:06:44Z</dcterms:created>
  <dcterms:modified xsi:type="dcterms:W3CDTF">2014-05-02T09:09:56Z</dcterms:modified>
  <cp:category>bourse</cp:category>
  <cp:version/>
  <cp:contentType/>
  <cp:contentStatus/>
</cp:coreProperties>
</file>